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150" yWindow="555" windowWidth="18855" windowHeight="9915"/>
  </bookViews>
  <sheets>
    <sheet name="Форма 1" sheetId="1" r:id="rId1"/>
  </sheets>
  <definedNames>
    <definedName name="_xlnm.Print_Titles" localSheetId="0">'Форма 1'!$5:$7</definedName>
    <definedName name="_xlnm.Print_Area" localSheetId="0">'Форма 1'!$A$1:$H$29</definedName>
  </definedNames>
  <calcPr calcId="114210" fullCalcOnLoad="1" forceFullCalc="1"/>
</workbook>
</file>

<file path=xl/calcChain.xml><?xml version="1.0" encoding="utf-8"?>
<calcChain xmlns="http://schemas.openxmlformats.org/spreadsheetml/2006/main">
  <c r="G13" i="1"/>
  <c r="F13"/>
  <c r="G11"/>
  <c r="F11"/>
  <c r="G9"/>
  <c r="F9"/>
  <c r="G8"/>
  <c r="F8"/>
</calcChain>
</file>

<file path=xl/sharedStrings.xml><?xml version="1.0" encoding="utf-8"?>
<sst xmlns="http://schemas.openxmlformats.org/spreadsheetml/2006/main" count="48" uniqueCount="32">
  <si>
    <t>Перечень многоквартирных домов, признанных аварийными до 1 января 2017 года</t>
  </si>
  <si>
    <t>№ п/п</t>
  </si>
  <si>
    <t xml:space="preserve">Наименование муниципального образования </t>
  </si>
  <si>
    <t>Адрес многоквартирного дома</t>
  </si>
  <si>
    <t>Год ввода дома в эксплуатацию</t>
  </si>
  <si>
    <t xml:space="preserve">Дата признания многоквартирного дома аварийным </t>
  </si>
  <si>
    <t xml:space="preserve"> Сведения об аварийном жилищном фонде, подлежащем расселению до 1 сентября 2025 года </t>
  </si>
  <si>
    <t>Планируемая дата окончания переселения</t>
  </si>
  <si>
    <t>год</t>
  </si>
  <si>
    <t>дата</t>
  </si>
  <si>
    <t>площадь, кв.м</t>
  </si>
  <si>
    <t>количество человек</t>
  </si>
  <si>
    <t>По программе переселения 2019 – 2025 гг., в рамках которой предусмотрено финансирование за счет средств Фонда, в том числе:</t>
  </si>
  <si>
    <t>х</t>
  </si>
  <si>
    <t>Итого по Адыге-Хабльский муниципальный район</t>
  </si>
  <si>
    <t>аул Адыге-Хабль</t>
  </si>
  <si>
    <t>аул. Адыге-Хабль, ул. Советская, д. 5</t>
  </si>
  <si>
    <t>Итого по Ногайский муниципальный район</t>
  </si>
  <si>
    <t>п Эркен-Шахар</t>
  </si>
  <si>
    <t>п. Эркен-Шахар, ул. Мичурина, д. 6</t>
  </si>
  <si>
    <t>Итого по Усть-Джегутинский муниципальный район</t>
  </si>
  <si>
    <t>Усть-Джегута</t>
  </si>
  <si>
    <t>г. Усть-Джегута, ул. 26 Партсъезда, д. 20</t>
  </si>
  <si>
    <t>г. Усть-Джегута, ул. Джеганасская, д. 6</t>
  </si>
  <si>
    <t>г. Усть-Джегута, ул. Комсомольская, д. 32</t>
  </si>
  <si>
    <t>г. Усть-Джегута, ул. Комсомольская, д. 34</t>
  </si>
  <si>
    <t>г. Усть-Джегута, ул. Первомайская, д. 6</t>
  </si>
  <si>
    <t xml:space="preserve">Приложение № 1   </t>
  </si>
  <si>
    <t xml:space="preserve"> М.Н. Озов</t>
  </si>
  <si>
    <t>Е.А. Гордиенко</t>
  </si>
  <si>
    <t xml:space="preserve">Министр строительства и ЖКХ КЧР        </t>
  </si>
  <si>
    <t xml:space="preserve">Руководитель Администрации Главы и Правительства КЧР                                                                                  </t>
  </si>
</sst>
</file>

<file path=xl/styles.xml><?xml version="1.0" encoding="utf-8"?>
<styleSheet xmlns="http://schemas.openxmlformats.org/spreadsheetml/2006/main">
  <fonts count="7">
    <font>
      <sz val="11"/>
      <color rgb="FF000000"/>
      <name val="Calibri"/>
    </font>
    <font>
      <sz val="11"/>
      <color indexed="8"/>
      <name val="Times New Roman"/>
    </font>
    <font>
      <sz val="12"/>
      <color indexed="8"/>
      <name val="Times New Roman"/>
    </font>
    <font>
      <sz val="14"/>
      <color indexed="8"/>
      <name val="Times New Roman"/>
    </font>
    <font>
      <b/>
      <sz val="14"/>
      <color indexed="8"/>
      <name val="Times New Roman"/>
    </font>
    <font>
      <sz val="12"/>
      <color indexed="8"/>
      <name val="Times New Roman"/>
      <family val="1"/>
      <charset val="204"/>
    </font>
    <font>
      <sz val="18"/>
      <color indexed="8"/>
      <name val="Times New Roman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40">
    <xf numFmtId="0" fontId="0" fillId="0" borderId="0" xfId="0" applyFill="1"/>
    <xf numFmtId="0" fontId="1" fillId="0" borderId="0" xfId="0" applyFont="1" applyFill="1"/>
    <xf numFmtId="0" fontId="2" fillId="0" borderId="0" xfId="0" applyFont="1" applyFill="1" applyAlignment="1">
      <alignment wrapText="1"/>
    </xf>
    <xf numFmtId="0" fontId="2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right" vertical="center"/>
    </xf>
    <xf numFmtId="3" fontId="4" fillId="0" borderId="2" xfId="0" applyNumberFormat="1" applyFont="1" applyFill="1" applyBorder="1" applyAlignment="1">
      <alignment horizontal="right" vertical="center"/>
    </xf>
    <xf numFmtId="4" fontId="3" fillId="0" borderId="2" xfId="0" applyNumberFormat="1" applyFont="1" applyFill="1" applyBorder="1" applyAlignment="1">
      <alignment horizontal="right" vertical="center"/>
    </xf>
    <xf numFmtId="3" fontId="3" fillId="0" borderId="2" xfId="0" applyNumberFormat="1" applyFont="1" applyFill="1" applyBorder="1" applyAlignment="1">
      <alignment horizontal="right" vertical="center"/>
    </xf>
    <xf numFmtId="14" fontId="3" fillId="0" borderId="2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 vertical="center" wrapText="1"/>
    </xf>
    <xf numFmtId="0" fontId="6" fillId="0" borderId="0" xfId="0" applyFont="1" applyFill="1"/>
    <xf numFmtId="0" fontId="6" fillId="0" borderId="0" xfId="0" applyFont="1" applyFill="1" applyAlignment="1">
      <alignment vertical="center" wrapText="1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right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vertical="center" wrapText="1"/>
    </xf>
    <xf numFmtId="0" fontId="3" fillId="0" borderId="2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tabSelected="1" view="pageBreakPreview" zoomScale="60" zoomScaleNormal="70" workbookViewId="0">
      <selection activeCell="G1" sqref="G1:H2"/>
    </sheetView>
  </sheetViews>
  <sheetFormatPr defaultRowHeight="15"/>
  <cols>
    <col min="1" max="1" width="7.7109375" style="1" customWidth="1"/>
    <col min="2" max="2" width="34.42578125" style="1" customWidth="1"/>
    <col min="3" max="3" width="50.5703125" style="1" customWidth="1"/>
    <col min="4" max="4" width="17.28515625" style="1" customWidth="1"/>
    <col min="5" max="5" width="22.7109375" style="1" customWidth="1"/>
    <col min="6" max="7" width="20.7109375" style="1" customWidth="1"/>
    <col min="8" max="8" width="17" style="1" customWidth="1"/>
    <col min="9" max="9" width="9.140625" style="1"/>
  </cols>
  <sheetData>
    <row r="1" spans="1:9" ht="15.75" customHeight="1">
      <c r="D1" s="2"/>
      <c r="E1" s="3"/>
      <c r="F1" s="3"/>
      <c r="G1" s="37" t="s">
        <v>27</v>
      </c>
      <c r="H1" s="37"/>
    </row>
    <row r="2" spans="1:9" ht="15.75" customHeight="1">
      <c r="D2" s="2"/>
      <c r="E2" s="3"/>
      <c r="F2" s="3"/>
      <c r="G2" s="37"/>
      <c r="H2" s="37"/>
    </row>
    <row r="3" spans="1:9" ht="18.75" customHeight="1">
      <c r="B3" s="33" t="s">
        <v>0</v>
      </c>
      <c r="C3" s="33"/>
      <c r="D3" s="33"/>
      <c r="E3" s="33"/>
      <c r="F3" s="33"/>
      <c r="G3" s="33"/>
    </row>
    <row r="5" spans="1:9" ht="66" customHeight="1">
      <c r="A5" s="34" t="s">
        <v>1</v>
      </c>
      <c r="B5" s="34" t="s">
        <v>2</v>
      </c>
      <c r="C5" s="34" t="s">
        <v>3</v>
      </c>
      <c r="D5" s="17" t="s">
        <v>4</v>
      </c>
      <c r="E5" s="18" t="s">
        <v>5</v>
      </c>
      <c r="F5" s="36" t="s">
        <v>6</v>
      </c>
      <c r="G5" s="36"/>
      <c r="H5" s="18" t="s">
        <v>7</v>
      </c>
    </row>
    <row r="6" spans="1:9" ht="15.75" customHeight="1">
      <c r="A6" s="35"/>
      <c r="B6" s="35"/>
      <c r="C6" s="35"/>
      <c r="D6" s="19" t="s">
        <v>8</v>
      </c>
      <c r="E6" s="18" t="s">
        <v>9</v>
      </c>
      <c r="F6" s="18" t="s">
        <v>10</v>
      </c>
      <c r="G6" s="18" t="s">
        <v>11</v>
      </c>
      <c r="H6" s="18" t="s">
        <v>9</v>
      </c>
      <c r="I6" s="6"/>
    </row>
    <row r="7" spans="1:9" ht="15.75" customHeight="1">
      <c r="A7" s="20">
        <v>1</v>
      </c>
      <c r="B7" s="18">
        <v>2</v>
      </c>
      <c r="C7" s="18">
        <v>3</v>
      </c>
      <c r="D7" s="19">
        <v>4</v>
      </c>
      <c r="E7" s="18">
        <v>5</v>
      </c>
      <c r="F7" s="20">
        <v>6</v>
      </c>
      <c r="G7" s="20">
        <v>7</v>
      </c>
      <c r="H7" s="20">
        <v>8</v>
      </c>
    </row>
    <row r="8" spans="1:9" ht="42" customHeight="1">
      <c r="A8" s="32" t="s">
        <v>12</v>
      </c>
      <c r="B8" s="32"/>
      <c r="C8" s="32"/>
      <c r="D8" s="11" t="s">
        <v>13</v>
      </c>
      <c r="E8" s="7" t="s">
        <v>13</v>
      </c>
      <c r="F8" s="12">
        <f>SUM(F9,F11,F13)</f>
        <v>2749.7000000000003</v>
      </c>
      <c r="G8" s="13">
        <f>SUM(G9,G11,G13)</f>
        <v>172</v>
      </c>
      <c r="H8" s="7" t="s">
        <v>13</v>
      </c>
    </row>
    <row r="9" spans="1:9" ht="18.75" customHeight="1">
      <c r="A9" s="38" t="s">
        <v>14</v>
      </c>
      <c r="B9" s="38"/>
      <c r="C9" s="38"/>
      <c r="D9" s="4" t="s">
        <v>13</v>
      </c>
      <c r="E9" s="5" t="s">
        <v>13</v>
      </c>
      <c r="F9" s="14">
        <f>SUM(F10)</f>
        <v>620</v>
      </c>
      <c r="G9" s="15">
        <f>SUM(G10)</f>
        <v>44</v>
      </c>
      <c r="H9" s="5" t="s">
        <v>13</v>
      </c>
    </row>
    <row r="10" spans="1:9" ht="27" customHeight="1">
      <c r="A10" s="8">
        <v>1</v>
      </c>
      <c r="B10" s="9" t="s">
        <v>15</v>
      </c>
      <c r="C10" s="9" t="s">
        <v>16</v>
      </c>
      <c r="D10" s="10">
        <v>1967</v>
      </c>
      <c r="E10" s="16">
        <v>42654</v>
      </c>
      <c r="F10" s="14">
        <v>620</v>
      </c>
      <c r="G10" s="15">
        <v>44</v>
      </c>
      <c r="H10" s="16">
        <v>45657</v>
      </c>
    </row>
    <row r="11" spans="1:9" ht="18.75" customHeight="1">
      <c r="A11" s="38" t="s">
        <v>17</v>
      </c>
      <c r="B11" s="38"/>
      <c r="C11" s="38"/>
      <c r="D11" s="4" t="s">
        <v>13</v>
      </c>
      <c r="E11" s="5" t="s">
        <v>13</v>
      </c>
      <c r="F11" s="14">
        <f>SUM(F12)</f>
        <v>385.6</v>
      </c>
      <c r="G11" s="15">
        <f>SUM(G12)</f>
        <v>16</v>
      </c>
      <c r="H11" s="5" t="s">
        <v>13</v>
      </c>
    </row>
    <row r="12" spans="1:9" ht="27" customHeight="1">
      <c r="A12" s="8">
        <v>2</v>
      </c>
      <c r="B12" s="9" t="s">
        <v>18</v>
      </c>
      <c r="C12" s="9" t="s">
        <v>19</v>
      </c>
      <c r="D12" s="10">
        <v>1970</v>
      </c>
      <c r="E12" s="16">
        <v>42734</v>
      </c>
      <c r="F12" s="14">
        <v>385.6</v>
      </c>
      <c r="G12" s="15">
        <v>16</v>
      </c>
      <c r="H12" s="16">
        <v>45655</v>
      </c>
    </row>
    <row r="13" spans="1:9" ht="18.75" customHeight="1">
      <c r="A13" s="38" t="s">
        <v>20</v>
      </c>
      <c r="B13" s="38"/>
      <c r="C13" s="38"/>
      <c r="D13" s="4" t="s">
        <v>13</v>
      </c>
      <c r="E13" s="5" t="s">
        <v>13</v>
      </c>
      <c r="F13" s="14">
        <f>SUM(F14:F18)</f>
        <v>1744.1000000000001</v>
      </c>
      <c r="G13" s="15">
        <f>SUM(G14:G18)</f>
        <v>112</v>
      </c>
      <c r="H13" s="5" t="s">
        <v>13</v>
      </c>
    </row>
    <row r="14" spans="1:9" ht="23.25" customHeight="1">
      <c r="A14" s="8">
        <v>3</v>
      </c>
      <c r="B14" s="9" t="s">
        <v>21</v>
      </c>
      <c r="C14" s="9" t="s">
        <v>22</v>
      </c>
      <c r="D14" s="10">
        <v>1982</v>
      </c>
      <c r="E14" s="16">
        <v>42733</v>
      </c>
      <c r="F14" s="14">
        <v>375.4</v>
      </c>
      <c r="G14" s="15">
        <v>21</v>
      </c>
      <c r="H14" s="16">
        <v>45655</v>
      </c>
    </row>
    <row r="15" spans="1:9" ht="24.75" customHeight="1">
      <c r="A15" s="8">
        <v>4</v>
      </c>
      <c r="B15" s="9" t="s">
        <v>21</v>
      </c>
      <c r="C15" s="9" t="s">
        <v>23</v>
      </c>
      <c r="D15" s="10">
        <v>1987</v>
      </c>
      <c r="E15" s="16">
        <v>42733</v>
      </c>
      <c r="F15" s="14">
        <v>202.8</v>
      </c>
      <c r="G15" s="15">
        <v>16</v>
      </c>
      <c r="H15" s="16">
        <v>45657</v>
      </c>
    </row>
    <row r="16" spans="1:9" ht="28.5" customHeight="1">
      <c r="A16" s="8">
        <v>5</v>
      </c>
      <c r="B16" s="9" t="s">
        <v>21</v>
      </c>
      <c r="C16" s="9" t="s">
        <v>24</v>
      </c>
      <c r="D16" s="10">
        <v>1971</v>
      </c>
      <c r="E16" s="16">
        <v>42733</v>
      </c>
      <c r="F16" s="14">
        <v>369.8</v>
      </c>
      <c r="G16" s="15">
        <v>24</v>
      </c>
      <c r="H16" s="16">
        <v>45655</v>
      </c>
    </row>
    <row r="17" spans="1:8" ht="25.5" customHeight="1">
      <c r="A17" s="8">
        <v>6</v>
      </c>
      <c r="B17" s="9" t="s">
        <v>21</v>
      </c>
      <c r="C17" s="9" t="s">
        <v>25</v>
      </c>
      <c r="D17" s="10">
        <v>1971</v>
      </c>
      <c r="E17" s="16">
        <v>42733</v>
      </c>
      <c r="F17" s="14">
        <v>410.4</v>
      </c>
      <c r="G17" s="15">
        <v>22</v>
      </c>
      <c r="H17" s="16">
        <v>45655</v>
      </c>
    </row>
    <row r="18" spans="1:8" ht="29.25" customHeight="1">
      <c r="A18" s="8">
        <v>7</v>
      </c>
      <c r="B18" s="9" t="s">
        <v>21</v>
      </c>
      <c r="C18" s="9" t="s">
        <v>26</v>
      </c>
      <c r="D18" s="10">
        <v>1962</v>
      </c>
      <c r="E18" s="16">
        <v>42733</v>
      </c>
      <c r="F18" s="14">
        <v>385.7</v>
      </c>
      <c r="G18" s="15">
        <v>29</v>
      </c>
      <c r="H18" s="16">
        <v>45657</v>
      </c>
    </row>
    <row r="19" spans="1:8" ht="23.25">
      <c r="A19" s="39" t="s">
        <v>31</v>
      </c>
      <c r="B19" s="39"/>
      <c r="C19" s="39"/>
      <c r="D19" s="23"/>
      <c r="E19" s="23"/>
      <c r="F19" s="31" t="s">
        <v>28</v>
      </c>
      <c r="G19" s="31"/>
      <c r="H19" s="31"/>
    </row>
    <row r="20" spans="1:8" ht="15" customHeight="1">
      <c r="A20" s="39"/>
      <c r="B20" s="39"/>
      <c r="C20" s="39"/>
      <c r="D20" s="24"/>
      <c r="E20" s="25"/>
      <c r="F20" s="31"/>
      <c r="G20" s="31"/>
      <c r="H20" s="31"/>
    </row>
    <row r="21" spans="1:8" ht="34.5" customHeight="1">
      <c r="A21" s="39"/>
      <c r="B21" s="39"/>
      <c r="C21" s="39"/>
      <c r="D21" s="24"/>
      <c r="E21" s="26"/>
      <c r="F21" s="31"/>
      <c r="G21" s="31"/>
      <c r="H21" s="31"/>
    </row>
    <row r="22" spans="1:8" ht="23.25">
      <c r="A22" s="23"/>
      <c r="B22" s="23"/>
      <c r="C22" s="23"/>
      <c r="D22" s="23"/>
      <c r="E22" s="25"/>
      <c r="F22" s="31" t="s">
        <v>29</v>
      </c>
      <c r="G22" s="31"/>
      <c r="H22" s="31"/>
    </row>
    <row r="23" spans="1:8" ht="23.25">
      <c r="A23" s="27" t="s">
        <v>30</v>
      </c>
      <c r="B23" s="27"/>
      <c r="C23" s="27"/>
      <c r="D23" s="23"/>
      <c r="E23" s="25"/>
      <c r="F23" s="31"/>
      <c r="G23" s="31"/>
      <c r="H23" s="31"/>
    </row>
    <row r="24" spans="1:8" ht="23.25">
      <c r="A24" s="27"/>
      <c r="B24" s="27"/>
      <c r="C24" s="27"/>
      <c r="D24" s="23"/>
      <c r="E24" s="26"/>
      <c r="F24" s="31"/>
      <c r="G24" s="31"/>
      <c r="H24" s="31"/>
    </row>
    <row r="25" spans="1:8">
      <c r="E25" s="22"/>
      <c r="F25" s="28"/>
      <c r="G25" s="28"/>
      <c r="H25" s="28"/>
    </row>
    <row r="26" spans="1:8">
      <c r="E26" s="21"/>
      <c r="F26" s="21"/>
      <c r="G26" s="21"/>
      <c r="H26" s="21"/>
    </row>
    <row r="27" spans="1:8" ht="15.75">
      <c r="E27" s="29"/>
      <c r="F27" s="29"/>
      <c r="G27" s="30"/>
      <c r="H27" s="30"/>
    </row>
    <row r="28" spans="1:8">
      <c r="E28" s="21"/>
      <c r="F28" s="21"/>
      <c r="G28" s="21"/>
      <c r="H28" s="21"/>
    </row>
  </sheetData>
  <sheetProtection formatCells="0" formatColumns="0" formatRows="0" insertColumns="0" insertRows="0" insertHyperlinks="0" deleteColumns="0" deleteRows="0" sort="0" autoFilter="0" pivotTables="0"/>
  <mergeCells count="17">
    <mergeCell ref="F19:H21"/>
    <mergeCell ref="B3:G3"/>
    <mergeCell ref="A5:A6"/>
    <mergeCell ref="C5:C6"/>
    <mergeCell ref="B5:B6"/>
    <mergeCell ref="F5:G5"/>
    <mergeCell ref="G1:H2"/>
    <mergeCell ref="A23:C24"/>
    <mergeCell ref="F25:H25"/>
    <mergeCell ref="E27:F27"/>
    <mergeCell ref="G27:H27"/>
    <mergeCell ref="F22:H24"/>
    <mergeCell ref="A8:C8"/>
    <mergeCell ref="A9:C9"/>
    <mergeCell ref="A11:C11"/>
    <mergeCell ref="A13:C13"/>
    <mergeCell ref="A19:C21"/>
  </mergeCells>
  <phoneticPr fontId="0" type="noConversion"/>
  <pageMargins left="0.70866141732282995" right="0.70866141732282995" top="0.24" bottom="0.16" header="0.17" footer="0.22"/>
  <pageSetup paperSize="9"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 1</vt:lpstr>
      <vt:lpstr>'Форма 1'!Заголовки_для_печати</vt:lpstr>
      <vt:lpstr>'Форма 1'!Область_печати</vt:lpstr>
    </vt:vector>
  </TitlesOfParts>
  <Manager/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Димтровская</cp:lastModifiedBy>
  <cp:lastPrinted>2019-03-26T08:52:59Z</cp:lastPrinted>
  <dcterms:created xsi:type="dcterms:W3CDTF">2019-02-21T06:23:02Z</dcterms:created>
  <dcterms:modified xsi:type="dcterms:W3CDTF">2019-03-26T08:53:37Z</dcterms:modified>
  <cp:category/>
</cp:coreProperties>
</file>